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172.25.81.57\home\男女共同参画キャリア支援センター\(女)DS助成金・表彰・英語\【公募開始時】HP掲載文書\2026ダイバーシティ助成金・英語論文・表彰公募書類\"/>
    </mc:Choice>
  </mc:AlternateContent>
  <bookViews>
    <workbookView xWindow="-120" yWindow="-120" windowWidth="29040" windowHeight="157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  <c r="B45" i="1"/>
  <c r="B37" i="1"/>
  <c r="B44" i="1" l="1"/>
  <c r="F27" i="1"/>
  <c r="B43" i="1" l="1"/>
  <c r="B42" i="1"/>
  <c r="B41" i="1" l="1"/>
  <c r="B40" i="1"/>
  <c r="B39" i="1"/>
  <c r="B38" i="1"/>
</calcChain>
</file>

<file path=xl/sharedStrings.xml><?xml version="1.0" encoding="utf-8"?>
<sst xmlns="http://schemas.openxmlformats.org/spreadsheetml/2006/main" count="28" uniqueCount="27">
  <si>
    <t>費目</t>
    <rPh sb="0" eb="2">
      <t>ヒモク</t>
    </rPh>
    <phoneticPr fontId="1"/>
  </si>
  <si>
    <t>金額</t>
    <rPh sb="0" eb="2">
      <t>キンガク</t>
    </rPh>
    <phoneticPr fontId="1"/>
  </si>
  <si>
    <t>内容</t>
    <rPh sb="0" eb="2">
      <t>ナイヨウ</t>
    </rPh>
    <phoneticPr fontId="1"/>
  </si>
  <si>
    <t>使用計画</t>
    <rPh sb="0" eb="2">
      <t>シヨウ</t>
    </rPh>
    <rPh sb="2" eb="4">
      <t>ケイカク</t>
    </rPh>
    <phoneticPr fontId="1"/>
  </si>
  <si>
    <t>合計</t>
    <rPh sb="0" eb="2">
      <t>ゴウケイ</t>
    </rPh>
    <phoneticPr fontId="1"/>
  </si>
  <si>
    <t>[費目別金額]</t>
    <rPh sb="1" eb="4">
      <t>ヒモクベツ</t>
    </rPh>
    <rPh sb="4" eb="6">
      <t>キンガク</t>
    </rPh>
    <phoneticPr fontId="1"/>
  </si>
  <si>
    <t>用品費</t>
    <rPh sb="0" eb="3">
      <t>ヨウヒンヒ</t>
    </rPh>
    <phoneticPr fontId="1"/>
  </si>
  <si>
    <t>消耗品費</t>
    <rPh sb="0" eb="4">
      <t>ショウモウヒンヒ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</si>
  <si>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</si>
  <si>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5">
      <t>ツウシンウンパンヒ</t>
    </rPh>
    <phoneticPr fontId="1"/>
  </si>
  <si>
    <t>消耗品費以外の費目が研究経費総額に占める割合</t>
    <rPh sb="0" eb="4">
      <t>ショウモウヒンヒ</t>
    </rPh>
    <rPh sb="4" eb="6">
      <t>イガイ</t>
    </rPh>
    <rPh sb="7" eb="9">
      <t>ヒモク</t>
    </rPh>
    <rPh sb="10" eb="14">
      <t>ケンキュウケイヒ</t>
    </rPh>
    <rPh sb="14" eb="16">
      <t>ソウガク</t>
    </rPh>
    <rPh sb="17" eb="18">
      <t>シ</t>
    </rPh>
    <rPh sb="20" eb="22">
      <t>ワリアイ</t>
    </rPh>
    <phoneticPr fontId="1"/>
  </si>
  <si>
    <t>　　　　　　➡</t>
    <phoneticPr fontId="1"/>
  </si>
  <si>
    <t>検査委託費</t>
    <rPh sb="0" eb="5">
      <t>ケンサイタクヒ</t>
    </rPh>
    <phoneticPr fontId="1"/>
  </si>
  <si>
    <t>その他の委託費</t>
    <rPh sb="2" eb="3">
      <t>タ</t>
    </rPh>
    <rPh sb="4" eb="7">
      <t>イタクヒ</t>
    </rPh>
    <phoneticPr fontId="1"/>
  </si>
  <si>
    <t xml:space="preserve"> 　　　　　　　　※上記が50%を超える場合はその理由を研究計画調書に記載すること（必須）</t>
    <rPh sb="10" eb="12">
      <t>ジョウキ</t>
    </rPh>
    <rPh sb="17" eb="18">
      <t>コ</t>
    </rPh>
    <rPh sb="20" eb="22">
      <t>バアイ</t>
    </rPh>
    <rPh sb="25" eb="27">
      <t>リユウ</t>
    </rPh>
    <rPh sb="28" eb="30">
      <t>ケンキュウ</t>
    </rPh>
    <rPh sb="30" eb="32">
      <t>ケイカク</t>
    </rPh>
    <rPh sb="32" eb="34">
      <t>チョウショ</t>
    </rPh>
    <rPh sb="35" eb="37">
      <t>キサイ</t>
    </rPh>
    <rPh sb="42" eb="44">
      <t>ヒッス</t>
    </rPh>
    <phoneticPr fontId="1"/>
  </si>
  <si>
    <t>機器備品費</t>
    <rPh sb="0" eb="2">
      <t>キキ</t>
    </rPh>
    <rPh sb="2" eb="4">
      <t>ビヒン</t>
    </rPh>
    <rPh sb="4" eb="5">
      <t>ヒ</t>
    </rPh>
    <phoneticPr fontId="1"/>
  </si>
  <si>
    <t>所属 　</t>
    <rPh sb="0" eb="2">
      <t>ショゾク</t>
    </rPh>
    <phoneticPr fontId="1"/>
  </si>
  <si>
    <t>氏名 　</t>
    <rPh sb="0" eb="2">
      <t>シメイ</t>
    </rPh>
    <phoneticPr fontId="1"/>
  </si>
  <si>
    <t>・研究計画調書と併せて提出すること。</t>
    <rPh sb="1" eb="3">
      <t>ケンキュウ</t>
    </rPh>
    <rPh sb="3" eb="5">
      <t>ケイカク</t>
    </rPh>
    <rPh sb="5" eb="7">
      <t>チョウショ</t>
    </rPh>
    <rPh sb="8" eb="9">
      <t>アワ</t>
    </rPh>
    <rPh sb="11" eb="13">
      <t>テイシュツ</t>
    </rPh>
    <phoneticPr fontId="1"/>
  </si>
  <si>
    <t>・円単位で記入すること。</t>
    <rPh sb="1" eb="4">
      <t>エンタンイ</t>
    </rPh>
    <rPh sb="5" eb="7">
      <t>キニュウ</t>
    </rPh>
    <phoneticPr fontId="1"/>
  </si>
  <si>
    <t>・原則として、対象となる経費として公募要領に記載されている費目のみ使用可。</t>
    <rPh sb="1" eb="3">
      <t>ゲンソク</t>
    </rPh>
    <rPh sb="7" eb="9">
      <t>タイショウ</t>
    </rPh>
    <rPh sb="12" eb="14">
      <t>ケイヒ</t>
    </rPh>
    <rPh sb="17" eb="21">
      <t>コウボヨウリョウ</t>
    </rPh>
    <rPh sb="22" eb="24">
      <t>キサイ</t>
    </rPh>
    <rPh sb="29" eb="31">
      <t>ヒモク</t>
    </rPh>
    <rPh sb="33" eb="36">
      <t>シヨウカ</t>
    </rPh>
    <phoneticPr fontId="1"/>
  </si>
  <si>
    <t>・経費使用に係る詳細は公募要領を参照すること。</t>
    <rPh sb="1" eb="3">
      <t>ケイヒ</t>
    </rPh>
    <rPh sb="3" eb="5">
      <t>シヨウ</t>
    </rPh>
    <rPh sb="6" eb="7">
      <t>カカワ</t>
    </rPh>
    <rPh sb="8" eb="10">
      <t>ショウサイ</t>
    </rPh>
    <rPh sb="11" eb="13">
      <t>コウボ</t>
    </rPh>
    <rPh sb="13" eb="15">
      <t>ヨウリョウ</t>
    </rPh>
    <rPh sb="16" eb="18">
      <t>サンショウ</t>
    </rPh>
    <phoneticPr fontId="1"/>
  </si>
  <si>
    <t>支払手数料</t>
    <rPh sb="0" eb="5">
      <t>シハライテスウリョウ</t>
    </rPh>
    <phoneticPr fontId="1"/>
  </si>
  <si>
    <r>
      <t>・「委託費」は100,000円未満とする。</t>
    </r>
    <r>
      <rPr>
        <sz val="8"/>
        <rFont val="Yu Gothic"/>
        <family val="3"/>
        <charset val="128"/>
        <scheme val="minor"/>
      </rPr>
      <t>個人への委託(謝金)</t>
    </r>
    <r>
      <rPr>
        <sz val="8"/>
        <color theme="1"/>
        <rFont val="Yu Gothic"/>
        <family val="3"/>
        <charset val="128"/>
        <scheme val="minor"/>
      </rPr>
      <t>は認めない。</t>
    </r>
    <rPh sb="2" eb="5">
      <t>イタクヒ</t>
    </rPh>
    <rPh sb="14" eb="15">
      <t>エン</t>
    </rPh>
    <rPh sb="15" eb="17">
      <t>ミマン</t>
    </rPh>
    <rPh sb="21" eb="23">
      <t>コジン</t>
    </rPh>
    <rPh sb="25" eb="27">
      <t>イタク</t>
    </rPh>
    <rPh sb="28" eb="30">
      <t>シャキン</t>
    </rPh>
    <rPh sb="32" eb="33">
      <t>ミト</t>
    </rPh>
    <phoneticPr fontId="1"/>
  </si>
  <si>
    <t>・合計金額は500,000円以下で記載すること。</t>
    <rPh sb="1" eb="5">
      <t>ゴウケイキンガク</t>
    </rPh>
    <rPh sb="13" eb="14">
      <t>エン</t>
    </rPh>
    <rPh sb="14" eb="16">
      <t>イカ</t>
    </rPh>
    <rPh sb="17" eb="19">
      <t>キサイ</t>
    </rPh>
    <phoneticPr fontId="1"/>
  </si>
  <si>
    <t>2026年度ダイバーシティ研究助成金経費使用計画書</t>
    <rPh sb="4" eb="6">
      <t>ネンド</t>
    </rPh>
    <rPh sb="13" eb="18">
      <t>ケンキュウジョセイキン</t>
    </rPh>
    <rPh sb="18" eb="20">
      <t>ケイヒ</t>
    </rPh>
    <rPh sb="20" eb="22">
      <t>シヨウ</t>
    </rPh>
    <rPh sb="22" eb="24">
      <t>ケイカク</t>
    </rPh>
    <rPh sb="24" eb="25">
      <t>ショ</t>
    </rPh>
    <phoneticPr fontId="1"/>
  </si>
  <si>
    <t>2026年　　月　　日</t>
    <rPh sb="4" eb="5">
      <t>ネン</t>
    </rPh>
    <rPh sb="7" eb="8">
      <t>ツキ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</si>
</sst>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176" fontId="2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176" fontId="2" fillId="0" borderId="0" xfId="0" applyNumberFormat="1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2" fillId="2" borderId="1" xfId="0" applyFont="1" applyFill="1" applyBorder="1"/>
    <xf numFmtId="3" fontId="6" fillId="0" borderId="1" xfId="0" applyNumberFormat="1" applyFont="1" applyBorder="1"/>
    <xf numFmtId="0" fontId="6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9" fillId="0" borderId="3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workbookViewId="0">
      <selection activeCell="B3" sqref="B3:D3"/>
    </sheetView>
  </sheetViews>
  <sheetFormatPr defaultRowHeight="16.5"/>
  <cols>
    <col min="1" max="6" width="14.875" style="1" customWidth="1"/>
    <col min="7" max="16384" width="9" style="1"/>
  </cols>
  <sheetData>
    <row r="1" spans="1:6" ht="25.5">
      <c r="A1" s="22" t="s">
        <v>25</v>
      </c>
      <c r="B1" s="22"/>
      <c r="C1" s="22"/>
      <c r="D1" s="22"/>
      <c r="E1" s="22"/>
      <c r="F1" s="22"/>
    </row>
    <row r="2" spans="1:6">
      <c r="A2" s="5"/>
      <c r="B2" s="5"/>
      <c r="C2" s="5"/>
      <c r="D2" s="5"/>
      <c r="E2" s="5"/>
      <c r="F2" s="17" t="s">
        <v>26</v>
      </c>
    </row>
    <row r="3" spans="1:6" ht="25.5" customHeight="1">
      <c r="A3" s="12" t="s">
        <v>16</v>
      </c>
      <c r="B3" s="26"/>
      <c r="C3" s="26"/>
      <c r="D3" s="26"/>
      <c r="E3" s="5"/>
      <c r="F3" s="9"/>
    </row>
    <row r="4" spans="1:6" ht="25.5" customHeight="1">
      <c r="A4" s="12" t="s">
        <v>17</v>
      </c>
      <c r="B4" s="27"/>
      <c r="C4" s="27"/>
      <c r="D4" s="27"/>
      <c r="E4" s="5"/>
      <c r="F4" s="9"/>
    </row>
    <row r="5" spans="1:6" ht="9" customHeight="1">
      <c r="A5" s="5"/>
      <c r="B5" s="5"/>
      <c r="C5" s="5"/>
      <c r="D5" s="5"/>
      <c r="E5" s="5"/>
      <c r="F5" s="5"/>
    </row>
    <row r="6" spans="1:6" ht="18" customHeight="1">
      <c r="A6" s="23" t="s">
        <v>3</v>
      </c>
      <c r="B6" s="24"/>
      <c r="C6" s="24"/>
      <c r="D6" s="24"/>
      <c r="E6" s="24"/>
      <c r="F6" s="25"/>
    </row>
    <row r="7" spans="1:6" ht="18" customHeight="1">
      <c r="A7" s="13" t="s">
        <v>0</v>
      </c>
      <c r="B7" s="23" t="s">
        <v>2</v>
      </c>
      <c r="C7" s="24"/>
      <c r="D7" s="24"/>
      <c r="E7" s="25"/>
      <c r="F7" s="13" t="s">
        <v>1</v>
      </c>
    </row>
    <row r="8" spans="1:6" ht="18" customHeight="1">
      <c r="A8" s="2"/>
      <c r="B8" s="18"/>
      <c r="C8" s="19"/>
      <c r="D8" s="19"/>
      <c r="E8" s="20"/>
      <c r="F8" s="3"/>
    </row>
    <row r="9" spans="1:6" ht="18" customHeight="1">
      <c r="A9" s="2"/>
      <c r="B9" s="18"/>
      <c r="C9" s="19"/>
      <c r="D9" s="19"/>
      <c r="E9" s="20"/>
      <c r="F9" s="3"/>
    </row>
    <row r="10" spans="1:6" ht="18" customHeight="1">
      <c r="A10" s="2"/>
      <c r="B10" s="18"/>
      <c r="C10" s="19"/>
      <c r="D10" s="19"/>
      <c r="E10" s="20"/>
      <c r="F10" s="3"/>
    </row>
    <row r="11" spans="1:6" ht="18" customHeight="1">
      <c r="A11" s="2"/>
      <c r="B11" s="18"/>
      <c r="C11" s="19"/>
      <c r="D11" s="19"/>
      <c r="E11" s="20"/>
      <c r="F11" s="3"/>
    </row>
    <row r="12" spans="1:6" ht="18" customHeight="1">
      <c r="A12" s="2"/>
      <c r="B12" s="18"/>
      <c r="C12" s="19"/>
      <c r="D12" s="19"/>
      <c r="E12" s="20"/>
      <c r="F12" s="3"/>
    </row>
    <row r="13" spans="1:6" ht="18" customHeight="1">
      <c r="A13" s="2"/>
      <c r="B13" s="18"/>
      <c r="C13" s="19"/>
      <c r="D13" s="19"/>
      <c r="E13" s="20"/>
      <c r="F13" s="3"/>
    </row>
    <row r="14" spans="1:6" ht="18" customHeight="1">
      <c r="A14" s="2"/>
      <c r="B14" s="18"/>
      <c r="C14" s="19"/>
      <c r="D14" s="19"/>
      <c r="E14" s="20"/>
      <c r="F14" s="3"/>
    </row>
    <row r="15" spans="1:6" ht="18" customHeight="1">
      <c r="A15" s="2"/>
      <c r="B15" s="18"/>
      <c r="C15" s="19"/>
      <c r="D15" s="19"/>
      <c r="E15" s="20"/>
      <c r="F15" s="3"/>
    </row>
    <row r="16" spans="1:6" ht="18" customHeight="1">
      <c r="A16" s="2"/>
      <c r="B16" s="18"/>
      <c r="C16" s="19"/>
      <c r="D16" s="19"/>
      <c r="E16" s="20"/>
      <c r="F16" s="3"/>
    </row>
    <row r="17" spans="1:6" ht="18" customHeight="1">
      <c r="A17" s="2"/>
      <c r="B17" s="18"/>
      <c r="C17" s="19"/>
      <c r="D17" s="19"/>
      <c r="E17" s="20"/>
      <c r="F17" s="3"/>
    </row>
    <row r="18" spans="1:6" ht="18" customHeight="1">
      <c r="A18" s="2"/>
      <c r="B18" s="18"/>
      <c r="C18" s="19"/>
      <c r="D18" s="19"/>
      <c r="E18" s="20"/>
      <c r="F18" s="3"/>
    </row>
    <row r="19" spans="1:6" ht="18" customHeight="1">
      <c r="A19" s="2"/>
      <c r="B19" s="18"/>
      <c r="C19" s="19"/>
      <c r="D19" s="19"/>
      <c r="E19" s="20"/>
      <c r="F19" s="3"/>
    </row>
    <row r="20" spans="1:6" ht="18" customHeight="1">
      <c r="A20" s="2"/>
      <c r="B20" s="18"/>
      <c r="C20" s="19"/>
      <c r="D20" s="19"/>
      <c r="E20" s="20"/>
      <c r="F20" s="3"/>
    </row>
    <row r="21" spans="1:6" ht="18" customHeight="1">
      <c r="A21" s="2"/>
      <c r="B21" s="18"/>
      <c r="C21" s="19"/>
      <c r="D21" s="19"/>
      <c r="E21" s="20"/>
      <c r="F21" s="3"/>
    </row>
    <row r="22" spans="1:6" ht="18" customHeight="1">
      <c r="A22" s="2"/>
      <c r="B22" s="18"/>
      <c r="C22" s="19"/>
      <c r="D22" s="19"/>
      <c r="E22" s="20"/>
      <c r="F22" s="3"/>
    </row>
    <row r="23" spans="1:6" ht="18" customHeight="1">
      <c r="A23" s="2"/>
      <c r="B23" s="18"/>
      <c r="C23" s="19"/>
      <c r="D23" s="19"/>
      <c r="E23" s="20"/>
      <c r="F23" s="3"/>
    </row>
    <row r="24" spans="1:6" ht="18" customHeight="1">
      <c r="A24" s="2"/>
      <c r="B24" s="18"/>
      <c r="C24" s="19"/>
      <c r="D24" s="19"/>
      <c r="E24" s="20"/>
      <c r="F24" s="3"/>
    </row>
    <row r="25" spans="1:6" ht="18" customHeight="1">
      <c r="A25" s="2"/>
      <c r="B25" s="18"/>
      <c r="C25" s="19"/>
      <c r="D25" s="19"/>
      <c r="E25" s="20"/>
      <c r="F25" s="3"/>
    </row>
    <row r="26" spans="1:6" ht="18" customHeight="1">
      <c r="A26" s="2"/>
      <c r="B26" s="18"/>
      <c r="C26" s="19"/>
      <c r="D26" s="19"/>
      <c r="E26" s="20"/>
      <c r="F26" s="3"/>
    </row>
    <row r="27" spans="1:6" ht="18" customHeight="1">
      <c r="A27" s="21" t="s">
        <v>4</v>
      </c>
      <c r="B27" s="21"/>
      <c r="C27" s="21"/>
      <c r="D27" s="21"/>
      <c r="E27" s="21"/>
      <c r="F27" s="3">
        <f>SUM(F8:F26)</f>
        <v>0</v>
      </c>
    </row>
    <row r="28" spans="1:6" ht="9" customHeight="1">
      <c r="A28" s="5"/>
      <c r="B28" s="5"/>
      <c r="C28" s="5"/>
      <c r="D28" s="7"/>
      <c r="E28" s="5"/>
      <c r="F28" s="5"/>
    </row>
    <row r="29" spans="1:6" ht="12" customHeight="1">
      <c r="A29" s="10" t="s">
        <v>18</v>
      </c>
      <c r="B29" s="5"/>
      <c r="C29" s="5"/>
      <c r="D29" s="7"/>
      <c r="E29" s="5"/>
      <c r="F29" s="5"/>
    </row>
    <row r="30" spans="1:6" ht="12" customHeight="1">
      <c r="A30" s="6" t="s">
        <v>19</v>
      </c>
      <c r="B30" s="5"/>
      <c r="C30" s="5"/>
      <c r="D30" s="5"/>
      <c r="E30" s="5"/>
      <c r="F30" s="5"/>
    </row>
    <row r="31" spans="1:6" ht="12" customHeight="1">
      <c r="A31" s="10" t="s">
        <v>24</v>
      </c>
      <c r="B31" s="5"/>
      <c r="C31" s="5"/>
      <c r="D31" s="5"/>
      <c r="E31" s="5"/>
      <c r="F31" s="5"/>
    </row>
    <row r="32" spans="1:6" ht="12" customHeight="1">
      <c r="A32" s="6" t="s">
        <v>20</v>
      </c>
      <c r="B32" s="5"/>
      <c r="C32" s="5"/>
      <c r="D32" s="5"/>
      <c r="E32" s="5"/>
      <c r="F32" s="5"/>
    </row>
    <row r="33" spans="1:6" ht="12" customHeight="1">
      <c r="A33" s="6" t="s">
        <v>23</v>
      </c>
      <c r="B33" s="5"/>
      <c r="C33" s="5"/>
      <c r="D33" s="5"/>
      <c r="E33" s="5"/>
      <c r="F33" s="5"/>
    </row>
    <row r="34" spans="1:6" ht="12" customHeight="1">
      <c r="A34" s="6" t="s">
        <v>21</v>
      </c>
      <c r="B34" s="5"/>
      <c r="C34" s="5"/>
      <c r="D34" s="5"/>
      <c r="E34" s="5"/>
      <c r="F34" s="5"/>
    </row>
    <row r="35" spans="1:6" ht="9" customHeight="1">
      <c r="A35" s="6"/>
      <c r="B35" s="5"/>
      <c r="C35" s="5"/>
      <c r="D35" s="5"/>
      <c r="E35" s="5"/>
      <c r="F35" s="5"/>
    </row>
    <row r="36" spans="1:6" ht="18" customHeight="1">
      <c r="A36" s="1" t="s">
        <v>5</v>
      </c>
    </row>
    <row r="37" spans="1:6" ht="18" customHeight="1">
      <c r="A37" s="14" t="s">
        <v>15</v>
      </c>
      <c r="B37" s="3">
        <f>SUMIF($A$8:$A$26,"機器備品費",$F$8:$F$26)</f>
        <v>0</v>
      </c>
    </row>
    <row r="38" spans="1:6" ht="18" customHeight="1">
      <c r="A38" s="15" t="s">
        <v>6</v>
      </c>
      <c r="B38" s="3">
        <f>SUMIF($A$8:$A$26,"用品費",$F$8:$F$26)</f>
        <v>0</v>
      </c>
    </row>
    <row r="39" spans="1:6" ht="18" customHeight="1">
      <c r="A39" s="15" t="s">
        <v>7</v>
      </c>
      <c r="B39" s="3">
        <f>SUMIF($A$8:$A$26,"消耗品費",$F$8:$F$26)</f>
        <v>0</v>
      </c>
    </row>
    <row r="40" spans="1:6" ht="18" customHeight="1">
      <c r="A40" s="15" t="s">
        <v>8</v>
      </c>
      <c r="B40" s="3">
        <f>SUMIF($A$8:$A$26,"印刷製本費",$F$8:$F$26)</f>
        <v>0</v>
      </c>
    </row>
    <row r="41" spans="1:6" ht="18" customHeight="1">
      <c r="A41" s="15" t="s">
        <v>9</v>
      </c>
      <c r="B41" s="3">
        <f>SUMIF($A$8:$A$26,"通信運搬費",$F$8:$F$26)</f>
        <v>0</v>
      </c>
    </row>
    <row r="42" spans="1:6" ht="18" customHeight="1">
      <c r="A42" s="15" t="s">
        <v>12</v>
      </c>
      <c r="B42" s="3">
        <f>SUMIF($A$8:$A$26,"検査委託費",$F$8:$F$26)</f>
        <v>0</v>
      </c>
    </row>
    <row r="43" spans="1:6" ht="18" customHeight="1">
      <c r="A43" s="15" t="s">
        <v>13</v>
      </c>
      <c r="B43" s="3">
        <f>SUMIF($A$8:$A$26,"その他の委託費",$F$8:$F$26)</f>
        <v>0</v>
      </c>
    </row>
    <row r="44" spans="1:6" ht="18" customHeight="1">
      <c r="A44" s="14" t="s">
        <v>22</v>
      </c>
      <c r="B44" s="16">
        <f>SUMIF($A$8:$A$26,"支払手数料",$F$8:$F$26)</f>
        <v>0</v>
      </c>
    </row>
    <row r="45" spans="1:6" ht="18" customHeight="1">
      <c r="A45" s="15" t="s">
        <v>4</v>
      </c>
      <c r="B45" s="3">
        <f>SUM(B37:B44)</f>
        <v>0</v>
      </c>
    </row>
    <row r="46" spans="1:6" ht="9" customHeight="1"/>
    <row r="47" spans="1:6">
      <c r="A47" s="1" t="s">
        <v>10</v>
      </c>
      <c r="E47" s="8" t="s">
        <v>11</v>
      </c>
      <c r="F47" s="4" t="e">
        <f>($B$37+$B$38+$B$40+$B$41+$B$42+$B$43+$B$44)/$B$45</f>
        <v>#DIV/0!</v>
      </c>
    </row>
    <row r="48" spans="1:6">
      <c r="A48" s="11" t="s">
        <v>14</v>
      </c>
    </row>
  </sheetData>
  <mergeCells count="25">
    <mergeCell ref="A1:F1"/>
    <mergeCell ref="B13:E13"/>
    <mergeCell ref="B14:E14"/>
    <mergeCell ref="B15:E15"/>
    <mergeCell ref="B7:E7"/>
    <mergeCell ref="A6:F6"/>
    <mergeCell ref="B8:E8"/>
    <mergeCell ref="B9:E9"/>
    <mergeCell ref="B10:E10"/>
    <mergeCell ref="B3:D3"/>
    <mergeCell ref="B4:D4"/>
    <mergeCell ref="B24:E24"/>
    <mergeCell ref="B25:E25"/>
    <mergeCell ref="B26:E26"/>
    <mergeCell ref="A27:E27"/>
    <mergeCell ref="B11:E11"/>
    <mergeCell ref="B20:E20"/>
    <mergeCell ref="B21:E21"/>
    <mergeCell ref="B12:E12"/>
    <mergeCell ref="B22:E22"/>
    <mergeCell ref="B23:E23"/>
    <mergeCell ref="B16:E16"/>
    <mergeCell ref="B17:E17"/>
    <mergeCell ref="B18:E18"/>
    <mergeCell ref="B19:E19"/>
  </mergeCells>
  <phoneticPr fontId="1"/>
  <dataValidations count="1">
    <dataValidation type="list" allowBlank="1" showInputMessage="1" showErrorMessage="1" sqref="A8:A26">
      <formula1>"機器備品費,用品費,消耗品費,印刷製本費,通信運搬費,検査委託費,その他の委託費,支払手数料"</formula1>
    </dataValidation>
  </dataValidations>
  <pageMargins left="0.35433070866141736" right="0.27559055118110237" top="0.39370078740157483" bottom="0.19685039370078741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20211220-SSD</dc:creator>
  <cp:lastModifiedBy>JINJI-PC-ROOM-</cp:lastModifiedBy>
  <cp:lastPrinted>2026-02-06T01:00:50Z</cp:lastPrinted>
  <dcterms:created xsi:type="dcterms:W3CDTF">2015-06-05T18:19:34Z</dcterms:created>
  <dcterms:modified xsi:type="dcterms:W3CDTF">2026-03-27T07:15:04Z</dcterms:modified>
</cp:coreProperties>
</file>